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Caldas da Rainha\"/>
    </mc:Choice>
  </mc:AlternateContent>
  <xr:revisionPtr revIDLastSave="0" documentId="13_ncr:1_{7372A4DB-73FC-41A0-9B48-2F148AE77E35}" xr6:coauthVersionLast="36" xr6:coauthVersionMax="47" xr10:uidLastSave="{00000000-0000-0000-0000-000000000000}"/>
  <bookViews>
    <workbookView xWindow="0" yWindow="0" windowWidth="23070" windowHeight="1023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<sst xmlns="http://schemas.openxmlformats.org/spreadsheetml/2006/main" count="366" uniqueCount="127">
  <si>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</si>
  <si>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</si>
  <si>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</si>
  <si>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</si>
  <si>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</si>
  <si>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</si>
  <si>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</si>
  <si>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</si>
  <si>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</si>
  <si>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</si>
  <si>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</si>
  <si>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</si>
  <si>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</si>
  <si>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</si>
  <si>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</si>
  <si>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</si>
  <si>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</si>
  <si>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</si>
  <si>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</si>
  <si>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</si>
  <si>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</si>
  <si>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</si>
  <si>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</si>
  <si>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</si>
  <si>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</si>
  <si>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</si>
  <si>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</si>
  <si>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</si>
  <si>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</si>
  <si>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</si>
  <si>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</si>
  <si>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</si>
  <si>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</si>
  <si>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</si>
  <si>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</si>
  <si>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</si>
  <si>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</si>
  <si>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</si>
  <si>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</si>
  <si>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</si>
  <si>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</si>
  <si>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</si>
  <si>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</si>
  <si>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</si>
  <si>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</si>
  <si>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</si>
  <si>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</si>
  <si>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</si>
  <si>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</si>
  <si>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</si>
  <si>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</si>
  <si>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</si>
  <si>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</si>
  <si>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</si>
  <si>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</si>
  <si>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</si>
  <si>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</si>
  <si>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</si>
  <si>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</si>
  <si>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</si>
  <si>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</si>
  <si>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</si>
  <si>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</si>
  <si>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</si>
  <si>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</si>
  <si>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</si>
  <si>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</si>
  <si>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</si>
  <si>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</si>
  <si>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</si>
  <si>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</si>
  <si>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</si>
  <si>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</si>
  <si>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</si>
  <si>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</si>
  <si>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</si>
  <si>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</si>
  <si>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</si>
  <si>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</si>
  <si>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</si>
  <si>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</si>
  <si>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</si>
  <si>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</si>
  <si>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</si>
  <si>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</si>
  <si>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</si>
  <si>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</si>
  <si>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</si>
  <si>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</si>
  <si>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</si>
  <si>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</si>
  <si>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</si>
  <si>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</si>
  <si>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</si>
  <si>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</si>
  <si>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</si>
  <si>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</si>
  <si>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</si>
  <si>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</si>
  <si>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</si>
  <si>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Site Autárquico de Caldas da Rainha</t>
  </si>
  <si>
    <t>https://www.mcr.pt/</t>
  </si>
  <si>
    <t xml:space="preserve"> Câmara Municipal de Caldas da Rainha</t>
  </si>
  <si>
    <t>O menu de navegação presente no website está estruturado como uma lista de opções, utilizando elementos do tipo &lt;ul&gt;.</t>
  </si>
  <si>
    <t>É possivel percorrer a estrutura de navegação quer com o rato quer com o teclado.</t>
  </si>
  <si>
    <t>As imagens-link existentes no menu de navegação não têm o seu correspondente alternativo em texto.</t>
  </si>
  <si>
    <t xml:space="preserve"> O título principal de cada página está identificado com &lt;h1&gt;.
https://mcr.pt/noticias/espolio-do-museu-da-ceramica</t>
  </si>
  <si>
    <t xml:space="preserve">Os títulos estão a ser empregues de forma hierárquica.
</t>
  </si>
  <si>
    <t>Não estão presentes formulários no website.</t>
  </si>
  <si>
    <t>As imagens não decorativas apresentam uma descrição breve do propósito da imagem. A evidência diz respeito aos botões das redes socias no footer.</t>
  </si>
  <si>
    <t>Não estão presentes gráficos no website.</t>
  </si>
  <si>
    <t>A evidência diz respeito ao botão para abrir a barra de pesquisa no menu de navegação</t>
  </si>
  <si>
    <t>O rácio de contraste entre a cor do texto de tamanho grande e a cor do fundo é de 16,6:1
https://mcr.pt/noticias/protocolo-entre-as-termas-e-a-fundacao-inatel</t>
  </si>
  <si>
    <t>No corpo do documento o rácio de contraste entre a cor do texto normal e a cor do fundo é de 16,6:1.
https://mcr.pt/noticias/espolio-do-museu-da-ceramica</t>
  </si>
  <si>
    <t>Não estão presentes leitores de multimédia no website.</t>
  </si>
  <si>
    <t>Ao retirar o CSS, todos os elemnetos ficam alinhados à esquerda.</t>
  </si>
  <si>
    <t>Ao retirar o CSS, é assegurada a ordem correta do conteúdo</t>
  </si>
  <si>
    <t>Ao retirar o CSS, é possível reconhecer a semântica dos elementos.</t>
  </si>
  <si>
    <t>Ao retirar o CSS, toda a informação permanece visível</t>
  </si>
  <si>
    <t>O site não recorre ao elemento &lt;table&gt; para formatação das páginas.</t>
  </si>
  <si>
    <t>É possivel extrair todo o conteúdo textual para formato TXT dos ficheiros PDF presentes no website.
https://cm-caldasdarainha.docker01.vf-portal.com/municipio/camara-municipal/minutas</t>
  </si>
  <si>
    <t>Ao ser abertas a caixa de diálogo, o foco move-se para elementos dentro da caixa.
https://mcr.pt/noticias/centro-de-alto-rendimento-de-badminton-recebe-o-nome-de-joaquim-jose-de-oliveira-lopes</t>
  </si>
  <si>
    <t>Quando a caixa de diálogo se encontra aberta, a navegação com o teclado mantêm-se apenas em elementos dentro da caixa.
https://mcr.pt/noticias/centro-de-alto-rendimento-de-badminton-recebe-o-nome-de-joaquim-jose-de-oliveira-lopes</t>
  </si>
  <si>
    <t>É possivel fechar a caixa utilizando o botão "Fechar" ou a tecla de atalho "ESC"
https://mcr.pt/noticias/centro-de-alto-rendimento-de-badminton-recebe-o-nome-de-joaquim-jose-de-oliveira-lopes</t>
  </si>
  <si>
    <t>Ao fechar a caixa de diálogo, o foco volta ao elemento interativo que a invocou
https://mcr.pt/noticias/centro-de-alto-rendimento-de-badminton-recebe-o-nome-de-joaquim-jose-de-oliveira-lopes</t>
  </si>
  <si>
    <t>As tabelas presentes no website não contêm cabeçalhos marcados com o elemento &lt;th&gt;.</t>
  </si>
  <si>
    <t>As tabelas presentes no website não contêm legendas marcadas com o elemento &lt;caption&gt;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</si>
</sst>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79375</xdr:colOff>
      <xdr:row>7</xdr:row>
      <xdr:rowOff>197684</xdr:rowOff>
    </xdr:from>
    <xdr:to>
      <xdr:col>7</xdr:col>
      <xdr:colOff>660166</xdr:colOff>
      <xdr:row>11</xdr:row>
      <xdr:rowOff>97590</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08050" y="2178884"/>
          <a:ext cx="3295416" cy="700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142876</xdr:colOff>
      <xdr:row>11</xdr:row>
      <xdr:rowOff>114300</xdr:rowOff>
    </xdr:from>
    <xdr:to>
      <xdr:col>7</xdr:col>
      <xdr:colOff>558837</xdr:colOff>
      <xdr:row>26</xdr:row>
      <xdr:rowOff>76200</xdr:rowOff>
    </xdr:to>
    <xdr:pic>
      <xdr:nvPicPr>
        <xdr:cNvPr id="3" name="Imagem 2">
          <a:extLst>
            <a:ext uri="{FF2B5EF4-FFF2-40B4-BE49-F238E27FC236}">
              <a16:creationId xmlns:a16="http://schemas.microsoft.com/office/drawing/2014/main" id="{9D7C2EA6-281B-4F47-B19A-26A3E3C8B5F6}"/>
            </a:ext>
          </a:extLst>
        </xdr:cNvPr>
        <xdr:cNvPicPr>
          <a:picLocks noChangeAspect="1"/>
        </xdr:cNvPicPr>
      </xdr:nvPicPr>
      <xdr:blipFill>
        <a:blip xmlns:r="http://schemas.openxmlformats.org/officeDocument/2006/relationships" r:embed="rId2"/>
        <a:stretch>
          <a:fillRect/>
        </a:stretch>
      </xdr:blipFill>
      <xdr:spPr>
        <a:xfrm>
          <a:off x="971551" y="2895600"/>
          <a:ext cx="3130586" cy="2962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159471</xdr:colOff>
      <xdr:row>7</xdr:row>
      <xdr:rowOff>139700</xdr:rowOff>
    </xdr:from>
    <xdr:to>
      <xdr:col>7</xdr:col>
      <xdr:colOff>485775</xdr:colOff>
      <xdr:row>26</xdr:row>
      <xdr:rowOff>85930</xdr:rowOff>
    </xdr:to>
    <xdr:pic>
      <xdr:nvPicPr>
        <xdr:cNvPr id="2" name="Imagem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88146" y="1911350"/>
          <a:ext cx="3040929" cy="3746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54696</xdr:colOff>
      <xdr:row>7</xdr:row>
      <xdr:rowOff>130175</xdr:rowOff>
    </xdr:from>
    <xdr:to>
      <xdr:col>7</xdr:col>
      <xdr:colOff>600075</xdr:colOff>
      <xdr:row>26</xdr:row>
      <xdr:rowOff>5991</xdr:rowOff>
    </xdr:to>
    <xdr:pic>
      <xdr:nvPicPr>
        <xdr:cNvPr id="2" name="Imagem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59596" y="1901825"/>
          <a:ext cx="2983779" cy="3676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203139</xdr:colOff>
      <xdr:row>7</xdr:row>
      <xdr:rowOff>149225</xdr:rowOff>
    </xdr:from>
    <xdr:to>
      <xdr:col>7</xdr:col>
      <xdr:colOff>797617</xdr:colOff>
      <xdr:row>26</xdr:row>
      <xdr:rowOff>9525</xdr:rowOff>
    </xdr:to>
    <xdr:pic>
      <xdr:nvPicPr>
        <xdr:cNvPr id="2" name="Imagem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1814" y="1920875"/>
          <a:ext cx="3309103" cy="366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126999</xdr:colOff>
      <xdr:row>9</xdr:row>
      <xdr:rowOff>46266</xdr:rowOff>
    </xdr:from>
    <xdr:to>
      <xdr:col>7</xdr:col>
      <xdr:colOff>707790</xdr:colOff>
      <xdr:row>17</xdr:row>
      <xdr:rowOff>7709</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017941"/>
          <a:ext cx="3295416" cy="1561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126999</xdr:colOff>
      <xdr:row>9</xdr:row>
      <xdr:rowOff>45952</xdr:rowOff>
    </xdr:from>
    <xdr:to>
      <xdr:col>7</xdr:col>
      <xdr:colOff>707790</xdr:colOff>
      <xdr:row>17</xdr:row>
      <xdr:rowOff>8023</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408152"/>
          <a:ext cx="3295416" cy="1562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126999</xdr:colOff>
      <xdr:row>8</xdr:row>
      <xdr:rowOff>90584</xdr:rowOff>
    </xdr:from>
    <xdr:to>
      <xdr:col>7</xdr:col>
      <xdr:colOff>707790</xdr:colOff>
      <xdr:row>17</xdr:row>
      <xdr:rowOff>163415</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1900334"/>
          <a:ext cx="3295416" cy="187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126999</xdr:colOff>
      <xdr:row>9</xdr:row>
      <xdr:rowOff>90479</xdr:rowOff>
    </xdr:from>
    <xdr:to>
      <xdr:col>7</xdr:col>
      <xdr:colOff>707790</xdr:colOff>
      <xdr:row>16</xdr:row>
      <xdr:rowOff>163521</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252654"/>
          <a:ext cx="3295416" cy="1473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117475</xdr:colOff>
      <xdr:row>7</xdr:row>
      <xdr:rowOff>197435</xdr:rowOff>
    </xdr:from>
    <xdr:to>
      <xdr:col>7</xdr:col>
      <xdr:colOff>698266</xdr:colOff>
      <xdr:row>11</xdr:row>
      <xdr:rowOff>97839</xdr:rowOff>
    </xdr:to>
    <xdr:pic>
      <xdr:nvPicPr>
        <xdr:cNvPr id="2" name="Imagem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46150" y="1769060"/>
          <a:ext cx="3295416" cy="700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8</xdr:row>
      <xdr:rowOff>55597</xdr:rowOff>
    </xdr:from>
    <xdr:to>
      <xdr:col>7</xdr:col>
      <xdr:colOff>707791</xdr:colOff>
      <xdr:row>17</xdr:row>
      <xdr:rowOff>96802</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27272"/>
          <a:ext cx="3295416" cy="1841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8</xdr:row>
      <xdr:rowOff>54279</xdr:rowOff>
    </xdr:from>
    <xdr:to>
      <xdr:col>7</xdr:col>
      <xdr:colOff>707791</xdr:colOff>
      <xdr:row>17</xdr:row>
      <xdr:rowOff>98120</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25954"/>
          <a:ext cx="3295416" cy="1844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8</xdr:row>
      <xdr:rowOff>46750</xdr:rowOff>
    </xdr:from>
    <xdr:to>
      <xdr:col>7</xdr:col>
      <xdr:colOff>707791</xdr:colOff>
      <xdr:row>17</xdr:row>
      <xdr:rowOff>105649</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18425"/>
          <a:ext cx="3295416" cy="1859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7</xdr:row>
      <xdr:rowOff>176988</xdr:rowOff>
    </xdr:from>
    <xdr:to>
      <xdr:col>7</xdr:col>
      <xdr:colOff>707791</xdr:colOff>
      <xdr:row>17</xdr:row>
      <xdr:rowOff>175436</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1948638"/>
          <a:ext cx="3295416" cy="1998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7</xdr:row>
      <xdr:rowOff>154693</xdr:rowOff>
    </xdr:from>
    <xdr:to>
      <xdr:col>7</xdr:col>
      <xdr:colOff>707791</xdr:colOff>
      <xdr:row>17</xdr:row>
      <xdr:rowOff>197731</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1926343"/>
          <a:ext cx="3295416" cy="204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8</xdr:row>
      <xdr:rowOff>20499</xdr:rowOff>
    </xdr:from>
    <xdr:to>
      <xdr:col>7</xdr:col>
      <xdr:colOff>707791</xdr:colOff>
      <xdr:row>17</xdr:row>
      <xdr:rowOff>131900</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1992174"/>
          <a:ext cx="3295416" cy="1911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197571</xdr:colOff>
      <xdr:row>7</xdr:row>
      <xdr:rowOff>196850</xdr:rowOff>
    </xdr:from>
    <xdr:to>
      <xdr:col>7</xdr:col>
      <xdr:colOff>307247</xdr:colOff>
      <xdr:row>25</xdr:row>
      <xdr:rowOff>76200</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26246" y="1968500"/>
          <a:ext cx="2824301" cy="347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34" zoomScale="85" zoomScaleNormal="85" workbookViewId="0">
      <selection activeCell="F19" sqref="F19:Q19"/>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100</v>
      </c>
      <c r="H5" s="36"/>
      <c r="I5" s="36"/>
      <c r="J5" s="36"/>
      <c r="K5" s="36"/>
      <c r="L5" s="36"/>
      <c r="M5" s="36"/>
      <c r="N5" s="36"/>
      <c r="O5" s="36"/>
    </row>
    <row r="6" spans="2:17" s="10" customFormat="1" ht="21.95" customHeight="1" x14ac:dyDescent="0.25">
      <c r="B6" s="15"/>
      <c r="C6" s="33" t="s">
        <v>13</v>
      </c>
      <c r="D6" s="33"/>
      <c r="E6" s="33"/>
      <c r="F6" s="33"/>
      <c r="G6" s="36" t="s">
        <v>101</v>
      </c>
      <c r="H6" s="36"/>
      <c r="I6" s="36"/>
      <c r="J6" s="36"/>
      <c r="K6" s="36"/>
      <c r="L6" s="36"/>
      <c r="M6" s="36"/>
      <c r="N6" s="36"/>
      <c r="O6" s="36"/>
    </row>
    <row r="7" spans="2:17" s="10" customFormat="1" ht="21.95" customHeight="1" x14ac:dyDescent="0.25">
      <c r="B7" s="15"/>
      <c r="C7" s="33" t="s">
        <v>11</v>
      </c>
      <c r="D7" s="33"/>
      <c r="E7" s="33"/>
      <c r="F7" s="33"/>
      <c r="G7" s="36" t="s">
        <v>102</v>
      </c>
      <c r="H7" s="36"/>
      <c r="I7" s="36"/>
      <c r="J7" s="36"/>
      <c r="K7" s="36"/>
      <c r="L7" s="36"/>
      <c r="M7" s="36"/>
      <c r="N7" s="36"/>
      <c r="O7" s="36"/>
    </row>
    <row r="8" spans="2:17" s="10" customFormat="1" ht="21.95" customHeight="1" x14ac:dyDescent="0.25">
      <c r="B8" s="15"/>
      <c r="C8" s="33" t="s">
        <v>9</v>
      </c>
      <c r="D8" s="33"/>
      <c r="E8" s="33"/>
      <c r="F8" s="33"/>
      <c r="G8" s="16">
        <v>45820</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 xml:space="preserve"> </v>
      </c>
      <c r="C14" s="13" t="str">
        <f>IF('1.3'!$C$3="x","x"," ")</f>
        <v>x</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 xml:space="preserve"> </v>
      </c>
      <c r="C19" s="13" t="str">
        <f>IF('3.1'!$C$3="x","x"," ")</f>
        <v>x</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x</v>
      </c>
      <c r="D20" s="13" t="str">
        <f>IF('3.2'!$D$3="x", "x", " ")</f>
        <v xml:space="preserve"> </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 xml:space="preserve"> </v>
      </c>
      <c r="C22" s="13" t="str">
        <f>IF('4.1'!$C$3="x","x"," ")</f>
        <v xml:space="preserve"> </v>
      </c>
      <c r="D22" s="13" t="str">
        <f>IF('4.1'!$D$3="x", "x", " ")</f>
        <v>x</v>
      </c>
      <c r="F22" s="31" t="s">
        <v>44</v>
      </c>
      <c r="G22" s="31"/>
      <c r="H22" s="31"/>
      <c r="I22" s="31"/>
      <c r="J22" s="31"/>
      <c r="K22" s="31"/>
      <c r="L22" s="31"/>
      <c r="M22" s="31"/>
    </row>
    <row r="23" spans="2:17" s="10" customFormat="1" ht="21.95" customHeight="1" x14ac:dyDescent="0.25">
      <c r="B23" s="14" t="str">
        <f>IF('4.2'!$B$3="x","x"," ")</f>
        <v xml:space="preserve"> </v>
      </c>
      <c r="C23" s="14" t="str">
        <f>IF('4.2'!$C$3="x","x"," ")</f>
        <v xml:space="preserve"> </v>
      </c>
      <c r="D23" s="14" t="str">
        <f>IF('4.2'!$D$3="x", "x", " ")</f>
        <v>x</v>
      </c>
      <c r="F23" s="29" t="s">
        <v>45</v>
      </c>
      <c r="G23" s="29"/>
      <c r="H23" s="29"/>
      <c r="I23" s="29"/>
      <c r="J23" s="29"/>
      <c r="K23" s="29"/>
      <c r="L23" s="29"/>
      <c r="M23" s="29"/>
      <c r="N23" s="29"/>
      <c r="O23" s="29"/>
      <c r="P23" s="29"/>
      <c r="Q23" s="29"/>
    </row>
    <row r="24" spans="2:17" s="10" customFormat="1" ht="21.95" customHeight="1" x14ac:dyDescent="0.25">
      <c r="B24" s="14" t="str">
        <f>IF('4.3'!$B$3="x","x"," ")</f>
        <v xml:space="preserve"> </v>
      </c>
      <c r="C24" s="14" t="str">
        <f>IF('4.3'!$C$3="x","x"," ")</f>
        <v xml:space="preserve"> </v>
      </c>
      <c r="D24" s="14" t="str">
        <f>IF('4.3'!$D$3="x", "x", " ")</f>
        <v>x</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93</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90</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91</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6</v>
      </c>
    </row>
    <row r="53" spans="6:11" x14ac:dyDescent="0.25">
      <c r="F53" s="32" t="s">
        <v>15</v>
      </c>
      <c r="G53" s="32"/>
      <c r="H53">
        <v>27</v>
      </c>
    </row>
    <row r="54" spans="6:11" ht="31.5" x14ac:dyDescent="0.5">
      <c r="H54" s="3">
        <f>COUNTIF($B$12:$B$47,"x")/(H53-COUNTIF($D$12:$D$47,"x"))</f>
        <v>0.8571428571428571</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18" sqref="P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F4" sqref="F4:N4"/>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O11" sqref="O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93</v>
      </c>
      <c r="G3"/>
      <c r="H3"/>
      <c r="I3"/>
      <c r="J3"/>
      <c r="K3"/>
      <c r="L3"/>
      <c r="M3"/>
      <c r="N3"/>
      <c r="O3"/>
      <c r="P3"/>
      <c r="Q3"/>
      <c r="R3"/>
    </row>
    <row r="4" spans="1:18" ht="15.95" customHeight="1" x14ac:dyDescent="0.25">
      <c r="A4"/>
      <c r="B4" s="1"/>
      <c r="C4" s="1"/>
      <c r="D4" s="1"/>
      <c r="E4"/>
      <c r="F4" s="40" t="s">
        <v>94</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121</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90</v>
      </c>
      <c r="G3"/>
      <c r="H3"/>
      <c r="I3"/>
      <c r="J3"/>
      <c r="K3"/>
      <c r="L3"/>
      <c r="M3"/>
      <c r="N3"/>
      <c r="O3"/>
      <c r="P3"/>
      <c r="Q3"/>
      <c r="R3"/>
    </row>
    <row r="4" spans="1:21" ht="47.1" customHeight="1" x14ac:dyDescent="0.25">
      <c r="A4"/>
      <c r="B4" s="1"/>
      <c r="C4" s="1"/>
      <c r="D4" s="1"/>
      <c r="E4"/>
      <c r="F4" s="40" t="s">
        <v>95</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91</v>
      </c>
      <c r="G3"/>
      <c r="H3"/>
      <c r="I3"/>
      <c r="J3"/>
      <c r="K3"/>
      <c r="L3"/>
      <c r="M3"/>
      <c r="N3"/>
      <c r="O3"/>
      <c r="P3"/>
      <c r="Q3"/>
      <c r="R3"/>
    </row>
    <row r="4" spans="1:21" ht="18.95" customHeight="1" x14ac:dyDescent="0.25">
      <c r="A4"/>
      <c r="B4" s="1"/>
      <c r="C4" s="1"/>
      <c r="D4" s="1"/>
      <c r="E4"/>
      <c r="F4" s="40" t="s">
        <v>98</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92</v>
      </c>
      <c r="G3"/>
      <c r="H3"/>
      <c r="I3"/>
      <c r="J3"/>
      <c r="K3"/>
      <c r="L3"/>
      <c r="M3"/>
      <c r="N3"/>
      <c r="O3"/>
      <c r="P3"/>
      <c r="Q3"/>
      <c r="R3"/>
    </row>
    <row r="4" spans="1:21" ht="30.95" customHeight="1" x14ac:dyDescent="0.25">
      <c r="A4"/>
      <c r="B4" s="1"/>
      <c r="C4" s="1"/>
      <c r="D4" s="1"/>
      <c r="E4"/>
      <c r="F4" s="40" t="s">
        <v>99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124</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120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H5" sqref="H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c r="C3" s="6" t="s">
        <v>6</v>
      </c>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105</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106</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P21" sqref="P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10" sqref="O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2025-06-12T09:59:37Z</dcterms:modified>
</cp:coreProperties>
</file>